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Daten\Desktop\"/>
    </mc:Choice>
  </mc:AlternateContent>
  <bookViews>
    <workbookView xWindow="0" yWindow="0" windowWidth="12048" windowHeight="7404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14" i="1"/>
  <c r="N16" i="1" s="1"/>
  <c r="N22" i="1" s="1"/>
  <c r="N23" i="1" s="1"/>
  <c r="N7" i="1"/>
  <c r="I25" i="1"/>
  <c r="D25" i="1"/>
  <c r="I7" i="1"/>
  <c r="I14" i="1"/>
  <c r="I16" i="1" s="1"/>
  <c r="I22" i="1" s="1"/>
  <c r="I23" i="1" s="1"/>
  <c r="D22" i="1"/>
  <c r="D16" i="1"/>
  <c r="D23" i="1"/>
  <c r="D14" i="1"/>
  <c r="D8" i="1"/>
</calcChain>
</file>

<file path=xl/sharedStrings.xml><?xml version="1.0" encoding="utf-8"?>
<sst xmlns="http://schemas.openxmlformats.org/spreadsheetml/2006/main" count="93" uniqueCount="31">
  <si>
    <t>Volt</t>
  </si>
  <si>
    <t>Ampere</t>
  </si>
  <si>
    <t>A</t>
  </si>
  <si>
    <t>V</t>
  </si>
  <si>
    <t>Watt</t>
  </si>
  <si>
    <t>Stunden</t>
  </si>
  <si>
    <t>h pro Tag</t>
  </si>
  <si>
    <t>Tage</t>
  </si>
  <si>
    <t>d pro Monat</t>
  </si>
  <si>
    <t>Monate</t>
  </si>
  <si>
    <t>Monate pro Jahr</t>
  </si>
  <si>
    <t>Jahresstunden</t>
  </si>
  <si>
    <t>=</t>
  </si>
  <si>
    <t>Std pro Jahr</t>
  </si>
  <si>
    <t>Leistung</t>
  </si>
  <si>
    <t>Dauer</t>
  </si>
  <si>
    <t>Kosten</t>
  </si>
  <si>
    <t>Stromkosten pro Kilowatt</t>
  </si>
  <si>
    <t>Jahreskosten</t>
  </si>
  <si>
    <t>ct pro Jahr</t>
  </si>
  <si>
    <t>Euro pro Jahr</t>
  </si>
  <si>
    <t>Euro/Jahr</t>
  </si>
  <si>
    <t>ct/kWh
*Stadtwerke Nürtingen 2016</t>
  </si>
  <si>
    <t>kWh Kilowattstunden pro Jahr</t>
  </si>
  <si>
    <t>Kleine 12 Volt Teichpumpe 12 Watt</t>
  </si>
  <si>
    <t>Stunden*Watt / 1000</t>
  </si>
  <si>
    <t>Leistung  im Jahr</t>
  </si>
  <si>
    <t>kleine Bachpumpe 20 Watt</t>
  </si>
  <si>
    <t>nach 5 Jahren</t>
  </si>
  <si>
    <t>Euro gesamt</t>
  </si>
  <si>
    <t>Filterpumpe 35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</si>
</sst>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rgb="FF33333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 tint="0.499984740745262"/>
      </left>
      <right style="thin">
        <color theme="2"/>
      </right>
      <top style="thin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1" tint="0.499984740745262"/>
      </right>
      <top style="thin">
        <color theme="1" tint="0.499984740745262"/>
      </top>
      <bottom style="thin">
        <color theme="2"/>
      </bottom>
      <diagonal/>
    </border>
    <border>
      <left style="thin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 tint="0.499984740745262"/>
      </right>
      <top style="thin">
        <color theme="2"/>
      </top>
      <bottom style="thin">
        <color theme="2"/>
      </bottom>
      <diagonal/>
    </border>
    <border>
      <left style="thin">
        <color theme="1" tint="0.499984740745262"/>
      </left>
      <right style="thin">
        <color theme="2"/>
      </right>
      <top style="thin">
        <color theme="2"/>
      </top>
      <bottom style="thin">
        <color theme="1" tint="0.49998474074526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1" tint="0.499984740745262"/>
      </bottom>
      <diagonal/>
    </border>
    <border>
      <left style="thin">
        <color theme="2"/>
      </left>
      <right style="thin">
        <color theme="1" tint="0.499984740745262"/>
      </right>
      <top style="thin">
        <color theme="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horizontal="right" vertical="top" wrapText="1"/>
    </xf>
    <xf numFmtId="4" fontId="2" fillId="4" borderId="3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 wrapText="1" indent="1"/>
    </xf>
    <xf numFmtId="0" fontId="0" fillId="0" borderId="5" xfId="0" quotePrefix="1" applyBorder="1" applyAlignment="1">
      <alignment horizontal="right" vertical="top" wrapText="1"/>
    </xf>
    <xf numFmtId="0" fontId="0" fillId="3" borderId="6" xfId="0" applyFill="1" applyBorder="1" applyAlignment="1">
      <alignment horizontal="left" vertical="top" wrapText="1" indent="1"/>
    </xf>
    <xf numFmtId="0" fontId="1" fillId="2" borderId="5" xfId="0" quotePrefix="1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horizontal="right" vertical="top" wrapText="1"/>
    </xf>
    <xf numFmtId="165" fontId="0" fillId="0" borderId="8" xfId="0" applyNumberFormat="1" applyBorder="1" applyAlignment="1">
      <alignment vertical="top" wrapText="1"/>
    </xf>
    <xf numFmtId="4" fontId="0" fillId="4" borderId="8" xfId="0" applyNumberFormat="1" applyFill="1" applyBorder="1" applyAlignment="1">
      <alignment vertical="top" wrapText="1"/>
    </xf>
    <xf numFmtId="0" fontId="0" fillId="4" borderId="9" xfId="0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"/>
  <sheetViews>
    <sheetView showGridLines="0" tabSelected="1" topLeftCell="A13" workbookViewId="0">
      <selection activeCell="J25" sqref="G3:J25"/>
    </sheetView>
  </sheetViews>
  <sheetFormatPr baseColWidth="10" defaultRowHeight="14.4" x14ac:dyDescent="0.3"/>
  <cols>
    <col min="2" max="2" width="14.109375" style="4" customWidth="1"/>
    <col min="3" max="3" width="15" style="1" customWidth="1"/>
    <col min="4" max="4" width="11.5546875" style="2"/>
    <col min="5" max="5" width="20.21875" style="3" customWidth="1"/>
    <col min="7" max="7" width="13.109375" customWidth="1"/>
    <col min="9" max="9" width="8" bestFit="1" customWidth="1"/>
    <col min="10" max="10" width="25.6640625" bestFit="1" customWidth="1"/>
    <col min="12" max="12" width="11" bestFit="1" customWidth="1"/>
    <col min="14" max="14" width="8" bestFit="1" customWidth="1"/>
    <col min="15" max="15" width="25.6640625" bestFit="1" customWidth="1"/>
  </cols>
  <sheetData>
    <row r="3" spans="2:15" ht="21" customHeight="1" x14ac:dyDescent="0.3">
      <c r="B3" s="11"/>
      <c r="C3" s="12" t="s">
        <v>24</v>
      </c>
      <c r="D3" s="12"/>
      <c r="E3" s="13"/>
      <c r="G3" s="11"/>
      <c r="H3" s="12" t="s">
        <v>27</v>
      </c>
      <c r="I3" s="12"/>
      <c r="J3" s="13"/>
      <c r="L3" s="11"/>
      <c r="M3" s="12" t="s">
        <v>30</v>
      </c>
      <c r="N3" s="12"/>
      <c r="O3" s="13"/>
    </row>
    <row r="4" spans="2:15" x14ac:dyDescent="0.3">
      <c r="B4" s="14"/>
      <c r="C4" s="5"/>
      <c r="D4" s="6"/>
      <c r="E4" s="15"/>
      <c r="G4" s="14"/>
      <c r="H4" s="5"/>
      <c r="I4" s="6"/>
      <c r="J4" s="15"/>
      <c r="L4" s="14"/>
      <c r="M4" s="5"/>
      <c r="N4" s="6"/>
      <c r="O4" s="15"/>
    </row>
    <row r="5" spans="2:15" x14ac:dyDescent="0.3">
      <c r="B5" s="16" t="s">
        <v>14</v>
      </c>
      <c r="C5" s="7"/>
      <c r="D5" s="8"/>
      <c r="E5" s="17"/>
      <c r="G5" s="16" t="s">
        <v>14</v>
      </c>
      <c r="H5" s="7"/>
      <c r="I5" s="8"/>
      <c r="J5" s="17"/>
      <c r="L5" s="16" t="s">
        <v>14</v>
      </c>
      <c r="M5" s="7"/>
      <c r="N5" s="8"/>
      <c r="O5" s="17"/>
    </row>
    <row r="6" spans="2:15" x14ac:dyDescent="0.3">
      <c r="B6" s="14"/>
      <c r="C6" s="5" t="s">
        <v>0</v>
      </c>
      <c r="D6" s="6">
        <v>12</v>
      </c>
      <c r="E6" s="15" t="s">
        <v>3</v>
      </c>
      <c r="G6" s="14"/>
      <c r="H6" s="5" t="s">
        <v>0</v>
      </c>
      <c r="I6" s="6">
        <v>12</v>
      </c>
      <c r="J6" s="15" t="s">
        <v>3</v>
      </c>
      <c r="L6" s="14"/>
      <c r="M6" s="5" t="s">
        <v>0</v>
      </c>
      <c r="N6" s="6">
        <v>12</v>
      </c>
      <c r="O6" s="15" t="s">
        <v>3</v>
      </c>
    </row>
    <row r="7" spans="2:15" x14ac:dyDescent="0.3">
      <c r="B7" s="14"/>
      <c r="C7" s="5" t="s">
        <v>1</v>
      </c>
      <c r="D7" s="6">
        <v>1.05</v>
      </c>
      <c r="E7" s="15" t="s">
        <v>2</v>
      </c>
      <c r="G7" s="14"/>
      <c r="H7" s="5" t="s">
        <v>1</v>
      </c>
      <c r="I7" s="6">
        <f>I8/I6</f>
        <v>1.6666666666666667</v>
      </c>
      <c r="J7" s="15" t="s">
        <v>2</v>
      </c>
      <c r="L7" s="14"/>
      <c r="M7" s="5" t="s">
        <v>1</v>
      </c>
      <c r="N7" s="6">
        <f>N8/N6</f>
        <v>2.9166666666666665</v>
      </c>
      <c r="O7" s="15" t="s">
        <v>2</v>
      </c>
    </row>
    <row r="8" spans="2:15" x14ac:dyDescent="0.3">
      <c r="B8" s="18" t="s">
        <v>12</v>
      </c>
      <c r="C8" s="5" t="s">
        <v>4</v>
      </c>
      <c r="D8" s="9">
        <f>D6*D7</f>
        <v>12.600000000000001</v>
      </c>
      <c r="E8" s="19" t="s">
        <v>4</v>
      </c>
      <c r="G8" s="18" t="s">
        <v>12</v>
      </c>
      <c r="H8" s="5" t="s">
        <v>4</v>
      </c>
      <c r="I8" s="9">
        <v>20</v>
      </c>
      <c r="J8" s="19" t="s">
        <v>4</v>
      </c>
      <c r="L8" s="18" t="s">
        <v>12</v>
      </c>
      <c r="M8" s="5" t="s">
        <v>4</v>
      </c>
      <c r="N8" s="9">
        <v>35</v>
      </c>
      <c r="O8" s="19" t="s">
        <v>4</v>
      </c>
    </row>
    <row r="9" spans="2:15" x14ac:dyDescent="0.3">
      <c r="B9" s="18"/>
      <c r="C9" s="5"/>
      <c r="D9" s="6"/>
      <c r="E9" s="15"/>
      <c r="G9" s="18"/>
      <c r="H9" s="5"/>
      <c r="I9" s="6"/>
      <c r="J9" s="15"/>
      <c r="L9" s="18"/>
      <c r="M9" s="5"/>
      <c r="N9" s="6"/>
      <c r="O9" s="15"/>
    </row>
    <row r="10" spans="2:15" x14ac:dyDescent="0.3">
      <c r="B10" s="20" t="s">
        <v>15</v>
      </c>
      <c r="C10" s="7"/>
      <c r="D10" s="8"/>
      <c r="E10" s="17"/>
      <c r="G10" s="20" t="s">
        <v>15</v>
      </c>
      <c r="H10" s="7"/>
      <c r="I10" s="8"/>
      <c r="J10" s="17"/>
      <c r="L10" s="20" t="s">
        <v>15</v>
      </c>
      <c r="M10" s="7"/>
      <c r="N10" s="8"/>
      <c r="O10" s="17"/>
    </row>
    <row r="11" spans="2:15" x14ac:dyDescent="0.3">
      <c r="B11" s="14"/>
      <c r="C11" s="5" t="s">
        <v>5</v>
      </c>
      <c r="D11" s="6">
        <v>24</v>
      </c>
      <c r="E11" s="15" t="s">
        <v>6</v>
      </c>
      <c r="G11" s="14"/>
      <c r="H11" s="5" t="s">
        <v>5</v>
      </c>
      <c r="I11" s="6">
        <v>24</v>
      </c>
      <c r="J11" s="15" t="s">
        <v>6</v>
      </c>
      <c r="L11" s="14"/>
      <c r="M11" s="5" t="s">
        <v>5</v>
      </c>
      <c r="N11" s="6">
        <v>24</v>
      </c>
      <c r="O11" s="15" t="s">
        <v>6</v>
      </c>
    </row>
    <row r="12" spans="2:15" ht="28.8" x14ac:dyDescent="0.3">
      <c r="B12" s="14"/>
      <c r="C12" s="5" t="s">
        <v>7</v>
      </c>
      <c r="D12" s="6">
        <v>30</v>
      </c>
      <c r="E12" s="15" t="s">
        <v>8</v>
      </c>
      <c r="G12" s="14"/>
      <c r="H12" s="5" t="s">
        <v>7</v>
      </c>
      <c r="I12" s="6">
        <v>30</v>
      </c>
      <c r="J12" s="15" t="s">
        <v>8</v>
      </c>
      <c r="L12" s="14"/>
      <c r="M12" s="5" t="s">
        <v>7</v>
      </c>
      <c r="N12" s="6">
        <v>30</v>
      </c>
      <c r="O12" s="15" t="s">
        <v>8</v>
      </c>
    </row>
    <row r="13" spans="2:15" ht="28.8" x14ac:dyDescent="0.3">
      <c r="B13" s="14"/>
      <c r="C13" s="5" t="s">
        <v>9</v>
      </c>
      <c r="D13" s="6">
        <v>8</v>
      </c>
      <c r="E13" s="15" t="s">
        <v>10</v>
      </c>
      <c r="G13" s="14"/>
      <c r="H13" s="5" t="s">
        <v>9</v>
      </c>
      <c r="I13" s="6">
        <v>8</v>
      </c>
      <c r="J13" s="15" t="s">
        <v>10</v>
      </c>
      <c r="L13" s="14"/>
      <c r="M13" s="5" t="s">
        <v>9</v>
      </c>
      <c r="N13" s="6">
        <v>8</v>
      </c>
      <c r="O13" s="15" t="s">
        <v>10</v>
      </c>
    </row>
    <row r="14" spans="2:15" ht="28.8" x14ac:dyDescent="0.3">
      <c r="B14" s="18" t="s">
        <v>12</v>
      </c>
      <c r="C14" s="5" t="s">
        <v>11</v>
      </c>
      <c r="D14" s="9">
        <f>D13*D12*D11</f>
        <v>5760</v>
      </c>
      <c r="E14" s="19" t="s">
        <v>13</v>
      </c>
      <c r="G14" s="18" t="s">
        <v>12</v>
      </c>
      <c r="H14" s="5" t="s">
        <v>11</v>
      </c>
      <c r="I14" s="9">
        <f>I13*I12*I11</f>
        <v>5760</v>
      </c>
      <c r="J14" s="19" t="s">
        <v>13</v>
      </c>
      <c r="L14" s="18" t="s">
        <v>12</v>
      </c>
      <c r="M14" s="5" t="s">
        <v>11</v>
      </c>
      <c r="N14" s="9">
        <f>N13*N12*N11</f>
        <v>5760</v>
      </c>
      <c r="O14" s="19" t="s">
        <v>13</v>
      </c>
    </row>
    <row r="15" spans="2:15" x14ac:dyDescent="0.3">
      <c r="B15" s="21"/>
      <c r="C15" s="10"/>
      <c r="D15" s="10"/>
      <c r="E15" s="22"/>
      <c r="G15" s="21"/>
      <c r="H15" s="10"/>
      <c r="I15" s="10"/>
      <c r="J15" s="22"/>
      <c r="L15" s="21"/>
      <c r="M15" s="10"/>
      <c r="N15" s="10"/>
      <c r="O15" s="22"/>
    </row>
    <row r="16" spans="2:15" ht="57.6" x14ac:dyDescent="0.3">
      <c r="B16" s="20" t="s">
        <v>26</v>
      </c>
      <c r="C16" s="5" t="s">
        <v>25</v>
      </c>
      <c r="D16" s="9">
        <f>D14*D8/1000</f>
        <v>72.576000000000008</v>
      </c>
      <c r="E16" s="19" t="s">
        <v>23</v>
      </c>
      <c r="G16" s="20" t="s">
        <v>26</v>
      </c>
      <c r="H16" s="5" t="s">
        <v>25</v>
      </c>
      <c r="I16" s="9">
        <f>I14*I8/1000</f>
        <v>115.2</v>
      </c>
      <c r="J16" s="19" t="s">
        <v>23</v>
      </c>
      <c r="L16" s="20" t="s">
        <v>26</v>
      </c>
      <c r="M16" s="5" t="s">
        <v>25</v>
      </c>
      <c r="N16" s="9">
        <f>N14*N8/1000</f>
        <v>201.6</v>
      </c>
      <c r="O16" s="19" t="s">
        <v>23</v>
      </c>
    </row>
    <row r="17" spans="2:15" ht="15.6" customHeight="1" x14ac:dyDescent="0.3">
      <c r="B17" s="14"/>
      <c r="C17" s="5"/>
      <c r="D17" s="6"/>
      <c r="E17" s="15"/>
      <c r="G17" s="14"/>
      <c r="H17" s="5"/>
      <c r="I17" s="6"/>
      <c r="J17" s="15"/>
      <c r="L17" s="14"/>
      <c r="M17" s="5"/>
      <c r="N17" s="6"/>
      <c r="O17" s="15"/>
    </row>
    <row r="18" spans="2:15" x14ac:dyDescent="0.3">
      <c r="B18" s="16" t="s">
        <v>16</v>
      </c>
      <c r="C18" s="7"/>
      <c r="D18" s="8"/>
      <c r="E18" s="17"/>
      <c r="G18" s="16" t="s">
        <v>16</v>
      </c>
      <c r="H18" s="7"/>
      <c r="I18" s="8"/>
      <c r="J18" s="17"/>
      <c r="L18" s="16" t="s">
        <v>16</v>
      </c>
      <c r="M18" s="7"/>
      <c r="N18" s="8"/>
      <c r="O18" s="17"/>
    </row>
    <row r="19" spans="2:15" ht="28.8" customHeight="1" x14ac:dyDescent="0.3">
      <c r="B19" s="14"/>
      <c r="C19" s="5" t="s">
        <v>17</v>
      </c>
      <c r="D19" s="6">
        <v>24.44</v>
      </c>
      <c r="E19" s="15" t="s">
        <v>22</v>
      </c>
      <c r="G19" s="14"/>
      <c r="H19" s="5" t="s">
        <v>17</v>
      </c>
      <c r="I19" s="6">
        <v>24.44</v>
      </c>
      <c r="J19" s="15" t="s">
        <v>22</v>
      </c>
      <c r="L19" s="14"/>
      <c r="M19" s="5" t="s">
        <v>17</v>
      </c>
      <c r="N19" s="6">
        <v>24.44</v>
      </c>
      <c r="O19" s="15" t="s">
        <v>22</v>
      </c>
    </row>
    <row r="20" spans="2:15" x14ac:dyDescent="0.3">
      <c r="B20" s="14"/>
      <c r="C20" s="5"/>
      <c r="D20" s="6"/>
      <c r="E20" s="15"/>
      <c r="G20" s="14"/>
      <c r="H20" s="5"/>
      <c r="I20" s="6"/>
      <c r="J20" s="15"/>
      <c r="L20" s="14"/>
      <c r="M20" s="5"/>
      <c r="N20" s="6"/>
      <c r="O20" s="15"/>
    </row>
    <row r="21" spans="2:15" ht="28.8" x14ac:dyDescent="0.3">
      <c r="B21" s="16" t="s">
        <v>18</v>
      </c>
      <c r="C21" s="7"/>
      <c r="D21" s="8"/>
      <c r="E21" s="17"/>
      <c r="G21" s="16" t="s">
        <v>18</v>
      </c>
      <c r="H21" s="7"/>
      <c r="I21" s="8"/>
      <c r="J21" s="17"/>
      <c r="L21" s="16" t="s">
        <v>18</v>
      </c>
      <c r="M21" s="7"/>
      <c r="N21" s="8"/>
      <c r="O21" s="17"/>
    </row>
    <row r="22" spans="2:15" x14ac:dyDescent="0.3">
      <c r="B22" s="14"/>
      <c r="C22" s="5"/>
      <c r="D22" s="6">
        <f>D19*D16</f>
        <v>1773.7574400000003</v>
      </c>
      <c r="E22" s="15" t="s">
        <v>19</v>
      </c>
      <c r="G22" s="14"/>
      <c r="H22" s="5"/>
      <c r="I22" s="6">
        <f>I19*I16</f>
        <v>2815.4880000000003</v>
      </c>
      <c r="J22" s="15" t="s">
        <v>19</v>
      </c>
      <c r="L22" s="14"/>
      <c r="M22" s="5"/>
      <c r="N22" s="6">
        <f>N19*N16</f>
        <v>4927.1040000000003</v>
      </c>
      <c r="O22" s="15" t="s">
        <v>19</v>
      </c>
    </row>
    <row r="23" spans="2:15" ht="28.8" x14ac:dyDescent="0.3">
      <c r="B23" s="23"/>
      <c r="C23" s="24" t="s">
        <v>21</v>
      </c>
      <c r="D23" s="25">
        <f>D22/100</f>
        <v>17.737574400000003</v>
      </c>
      <c r="E23" s="26" t="s">
        <v>20</v>
      </c>
      <c r="G23" s="23"/>
      <c r="H23" s="24" t="s">
        <v>21</v>
      </c>
      <c r="I23" s="25">
        <f>I22/100</f>
        <v>28.154880000000002</v>
      </c>
      <c r="J23" s="26" t="s">
        <v>20</v>
      </c>
      <c r="L23" s="23"/>
      <c r="M23" s="24" t="s">
        <v>21</v>
      </c>
      <c r="N23" s="25">
        <f>N22/100</f>
        <v>49.271039999999999</v>
      </c>
      <c r="O23" s="26" t="s">
        <v>20</v>
      </c>
    </row>
    <row r="24" spans="2:15" ht="15" thickBot="1" x14ac:dyDescent="0.35"/>
    <row r="25" spans="2:15" ht="29.4" thickBot="1" x14ac:dyDescent="0.35">
      <c r="B25" s="27" t="s">
        <v>28</v>
      </c>
      <c r="C25" s="28"/>
      <c r="D25" s="29">
        <f>D23*5</f>
        <v>88.687872000000013</v>
      </c>
      <c r="E25" s="30" t="s">
        <v>29</v>
      </c>
      <c r="G25" s="27" t="s">
        <v>28</v>
      </c>
      <c r="H25" s="28"/>
      <c r="I25" s="29">
        <f>I23*5</f>
        <v>140.77440000000001</v>
      </c>
      <c r="J25" s="30" t="s">
        <v>29</v>
      </c>
      <c r="L25" s="27" t="s">
        <v>28</v>
      </c>
      <c r="M25" s="28"/>
      <c r="N25" s="29">
        <f>N23*5</f>
        <v>246.3552</v>
      </c>
      <c r="O25" s="30" t="s">
        <v>29</v>
      </c>
    </row>
    <row r="27" spans="2:15" ht="28.8" x14ac:dyDescent="0.3">
      <c r="H27" s="31"/>
    </row>
  </sheetData>
  <mergeCells count="3">
    <mergeCell ref="C3:E3"/>
    <mergeCell ref="H3:J3"/>
    <mergeCell ref="M3:O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2016-03-19T14:34:19Z</dcterms:created>
  <dcterms:modified xsi:type="dcterms:W3CDTF">2016-03-19T18:16:22Z</dcterms:modified>
</cp:coreProperties>
</file>